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UZ\23 UZ\231129 UZOP Izmjene fin plana web\"/>
    </mc:Choice>
  </mc:AlternateContent>
  <xr:revisionPtr revIDLastSave="0" documentId="8_{AF35C1AB-7AC3-4FC7-9566-CA7FD92C3FA0}" xr6:coauthVersionLast="36" xr6:coauthVersionMax="36" xr10:uidLastSave="{00000000-0000-0000-0000-000000000000}"/>
  <bookViews>
    <workbookView xWindow="0" yWindow="0" windowWidth="28800" windowHeight="12105" xr2:uid="{A0E397F8-D77C-4EAD-8924-EBC809A8E54D}"/>
  </bookViews>
  <sheets>
    <sheet name="020 30 - 2. rebalans" sheetId="1" r:id="rId1"/>
  </sheets>
  <externalReferences>
    <externalReference r:id="rId2"/>
    <externalReference r:id="rId3"/>
  </externalReferences>
  <definedNames>
    <definedName name="BExOMDTNOBL8S0LYL4B82RRMASFU" localSheetId="0" hidden="1">'020 30 - 2. rebalans'!#REF!</definedName>
    <definedName name="BExOMDTNOBL8S0LYL4B82RRMASFU" hidden="1">#REF!</definedName>
    <definedName name="_xlnm.Print_Area" localSheetId="0">'020 30 - 2. rebalans'!$A$1:$E$38</definedName>
    <definedName name="SAPBEXhrIndnt" hidden="1">1</definedName>
    <definedName name="SAPBEXrevision" hidden="1">15</definedName>
    <definedName name="SAPBEXsysID" hidden="1">"DBW"</definedName>
    <definedName name="SAPBEXwbID" hidden="1">"6S1XZH3QT7EG9VBTX3DWO5T1R"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3" i="1" s="1"/>
  <c r="D36" i="1"/>
  <c r="C36" i="1"/>
  <c r="E34" i="1"/>
  <c r="D34" i="1"/>
  <c r="D33" i="1"/>
  <c r="C33" i="1"/>
  <c r="D32" i="1"/>
  <c r="C32" i="1"/>
  <c r="E30" i="1"/>
  <c r="D30" i="1"/>
  <c r="C30" i="1"/>
  <c r="E29" i="1"/>
  <c r="E8" i="1" s="1"/>
  <c r="D29" i="1"/>
  <c r="D8" i="1" s="1"/>
  <c r="C29" i="1"/>
  <c r="C8" i="1" s="1"/>
  <c r="E27" i="1"/>
  <c r="D27" i="1"/>
  <c r="D26" i="1" s="1"/>
  <c r="D7" i="1" s="1"/>
  <c r="C27" i="1"/>
  <c r="C26" i="1" s="1"/>
  <c r="C7" i="1" s="1"/>
  <c r="E26" i="1"/>
  <c r="E7" i="1" s="1"/>
  <c r="E24" i="1"/>
  <c r="E23" i="1"/>
  <c r="E21" i="1"/>
  <c r="D21" i="1"/>
  <c r="C21" i="1"/>
  <c r="E20" i="1"/>
  <c r="D20" i="1"/>
  <c r="C20" i="1"/>
  <c r="E18" i="1"/>
  <c r="D18" i="1"/>
  <c r="C18" i="1"/>
  <c r="E13" i="1"/>
  <c r="D13" i="1"/>
  <c r="C13" i="1"/>
  <c r="E12" i="1"/>
  <c r="D12" i="1"/>
  <c r="C12" i="1"/>
  <c r="C4" i="1" s="1"/>
  <c r="E11" i="1"/>
  <c r="E6" i="1"/>
  <c r="E5" i="1"/>
  <c r="D5" i="1"/>
  <c r="C5" i="1"/>
  <c r="D4" i="1"/>
  <c r="E32" i="1" l="1"/>
  <c r="E4" i="1"/>
  <c r="E10" i="1"/>
  <c r="E9" i="1" s="1"/>
  <c r="E3" i="1" s="1"/>
  <c r="D11" i="1"/>
  <c r="D10" i="1" s="1"/>
  <c r="D9" i="1" s="1"/>
  <c r="D3" i="1" s="1"/>
  <c r="C11" i="1"/>
  <c r="C10" i="1" s="1"/>
  <c r="C9" i="1" s="1"/>
  <c r="C3" i="1" s="1"/>
</calcChain>
</file>

<file path=xl/sharedStrings.xml><?xml version="1.0" encoding="utf-8"?>
<sst xmlns="http://schemas.openxmlformats.org/spreadsheetml/2006/main" count="75" uniqueCount="41">
  <si>
    <t>II. POSEBNI DIO</t>
  </si>
  <si>
    <t>Šifra</t>
  </si>
  <si>
    <t>Naziv</t>
  </si>
  <si>
    <t>Početni plan 2023.</t>
  </si>
  <si>
    <t>Plan 2023. nakon 1. rebalansa</t>
  </si>
  <si>
    <t>Plan 2023. nakon 2. rebalansa</t>
  </si>
  <si>
    <t>02030</t>
  </si>
  <si>
    <t>Ured za zakonodavstvo</t>
  </si>
  <si>
    <t>Opći prihodi i primici</t>
  </si>
  <si>
    <t>12</t>
  </si>
  <si>
    <t>Sredstva učešća za pomoći</t>
  </si>
  <si>
    <t>Vlastiti prihodi</t>
  </si>
  <si>
    <t>51</t>
  </si>
  <si>
    <t>Pomoći EU</t>
  </si>
  <si>
    <t>561</t>
  </si>
  <si>
    <t>Europski socijalni fond (ESF)</t>
  </si>
  <si>
    <t>24</t>
  </si>
  <si>
    <t>ADMINISTRATIVNI POSLOVI I OPĆE USLUGE JAVNE UPRAVE</t>
  </si>
  <si>
    <t>2404</t>
  </si>
  <si>
    <t>USKLAĐIVANJE PRAVNIH AKATA S PRAVNIM PORETKOM REPUBLIKE HRVATSKE</t>
  </si>
  <si>
    <t>A514000</t>
  </si>
  <si>
    <t>ADMINISTRACIJA I UPRAVLJANJE</t>
  </si>
  <si>
    <t>11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</si>
  <si>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</si>
  <si>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</si>
  <si>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</si>
  <si>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</si>
  <si>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</si>
  <si>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</si>
  <si>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</si>
  <si>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</si>
  <si>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</si>
  <si>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</si>
  <si>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</si>
  <si>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</si>
  <si>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</si>
  <si>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</si>
  <si>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K514012</t>
  </si>
  <si>
    <t>INFORMATIZACIJA UREDA ZA ZAKONODAVSTVO</t>
  </si>
  <si>
    <t>41</t>
  </si>
  <si>
    <t>Rashodi za nabavu neproizvedene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</si>
</sst>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1"/>
      <charset val="1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0">
    <xf numFmtId="0" fontId="0" fillId="0" borderId="0"/>
    <xf numFmtId="0" fontId="1" fillId="2" borderId="0"/>
    <xf numFmtId="0" fontId="3" fillId="0" borderId="0"/>
    <xf numFmtId="0" fontId="3" fillId="0" borderId="0"/>
    <xf numFmtId="0" fontId="5" fillId="3" borderId="4" applyNumberFormat="0" applyProtection="0">
      <alignment horizontal="left" vertical="center" indent="1"/>
    </xf>
    <xf numFmtId="4" fontId="6" fillId="4" borderId="4" applyNumberFormat="0" applyProtection="0">
      <alignment vertical="center"/>
    </xf>
    <xf numFmtId="0" fontId="3" fillId="5" borderId="4" applyNumberFormat="0" applyProtection="0">
      <alignment horizontal="left" vertical="center" indent="1"/>
    </xf>
    <xf numFmtId="0" fontId="5" fillId="6" borderId="4" applyNumberFormat="0" applyProtection="0">
      <alignment horizontal="left" vertical="center" indent="1"/>
    </xf>
    <xf numFmtId="0" fontId="5" fillId="7" borderId="4" applyNumberFormat="0" applyProtection="0">
      <alignment horizontal="left" vertical="center" indent="1"/>
    </xf>
    <xf numFmtId="4" fontId="14" fillId="8" borderId="4" applyNumberFormat="0" applyProtection="0">
      <alignment horizontal="right" vertical="center"/>
    </xf>
  </cellStyleXfs>
  <cellXfs count="42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0" xfId="0" applyFill="1"/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4" quotePrefix="1" applyFont="1" applyFill="1" applyBorder="1" applyAlignment="1">
      <alignment horizontal="left" vertical="center" indent="2"/>
    </xf>
    <xf numFmtId="0" fontId="2" fillId="0" borderId="0" xfId="4" quotePrefix="1" applyFont="1" applyFill="1" applyBorder="1">
      <alignment horizontal="left" vertical="center" indent="1"/>
    </xf>
    <xf numFmtId="3" fontId="4" fillId="0" borderId="0" xfId="5" applyNumberFormat="1" applyFont="1" applyFill="1" applyBorder="1">
      <alignment vertical="center"/>
    </xf>
    <xf numFmtId="0" fontId="7" fillId="0" borderId="0" xfId="0" applyFont="1" applyFill="1" applyBorder="1"/>
    <xf numFmtId="0" fontId="8" fillId="0" borderId="0" xfId="0" applyFont="1" applyAlignment="1">
      <alignment horizontal="left" vertical="center" wrapText="1" indent="3" readingOrder="1"/>
    </xf>
    <xf numFmtId="0" fontId="3" fillId="0" borderId="0" xfId="6" quotePrefix="1" applyFont="1" applyFill="1" applyBorder="1">
      <alignment horizontal="left" vertical="center" indent="1"/>
    </xf>
    <xf numFmtId="3" fontId="9" fillId="0" borderId="0" xfId="5" applyNumberFormat="1" applyFont="1" applyFill="1" applyBorder="1">
      <alignment vertical="center"/>
    </xf>
    <xf numFmtId="0" fontId="2" fillId="0" borderId="0" xfId="7" quotePrefix="1" applyFont="1" applyFill="1" applyBorder="1" applyAlignment="1">
      <alignment horizontal="left" vertical="center" indent="3"/>
    </xf>
    <xf numFmtId="0" fontId="2" fillId="0" borderId="0" xfId="7" quotePrefix="1" applyFont="1" applyFill="1" applyBorder="1" applyAlignment="1">
      <alignment horizontal="left" vertical="center" wrapText="1" indent="1"/>
    </xf>
    <xf numFmtId="0" fontId="2" fillId="0" borderId="0" xfId="8" quotePrefix="1" applyFont="1" applyFill="1" applyBorder="1" applyAlignment="1">
      <alignment horizontal="left" vertical="center" indent="4"/>
    </xf>
    <xf numFmtId="0" fontId="2" fillId="0" borderId="0" xfId="8" quotePrefix="1" applyFont="1" applyFill="1" applyBorder="1" applyAlignment="1">
      <alignment horizontal="left" vertical="center" wrapText="1" indent="1"/>
    </xf>
    <xf numFmtId="0" fontId="2" fillId="0" borderId="0" xfId="6" quotePrefix="1" applyFont="1" applyFill="1" applyBorder="1" applyAlignment="1">
      <alignment horizontal="left" vertical="center" indent="5"/>
    </xf>
    <xf numFmtId="0" fontId="2" fillId="0" borderId="0" xfId="6" quotePrefix="1" applyFont="1" applyFill="1" applyBorder="1">
      <alignment horizontal="left" vertical="center" indent="1"/>
    </xf>
    <xf numFmtId="0" fontId="10" fillId="0" borderId="0" xfId="6" quotePrefix="1" applyFont="1" applyFill="1" applyBorder="1" applyAlignment="1">
      <alignment horizontal="left" vertical="center" indent="6"/>
    </xf>
    <xf numFmtId="0" fontId="10" fillId="0" borderId="0" xfId="6" quotePrefix="1" applyFont="1" applyFill="1" applyBorder="1">
      <alignment horizontal="left" vertical="center" indent="1"/>
    </xf>
    <xf numFmtId="3" fontId="11" fillId="0" borderId="0" xfId="5" applyNumberFormat="1" applyFont="1" applyFill="1" applyBorder="1">
      <alignment vertical="center"/>
    </xf>
    <xf numFmtId="0" fontId="12" fillId="0" borderId="0" xfId="0" applyFont="1" applyFill="1" applyBorder="1"/>
    <xf numFmtId="0" fontId="3" fillId="0" borderId="0" xfId="6" quotePrefix="1" applyFont="1" applyFill="1" applyBorder="1" applyAlignment="1">
      <alignment horizontal="left" vertical="center" indent="7"/>
    </xf>
    <xf numFmtId="0" fontId="13" fillId="0" borderId="0" xfId="0" applyFont="1" applyFill="1" applyBorder="1"/>
    <xf numFmtId="0" fontId="3" fillId="0" borderId="0" xfId="6" quotePrefix="1" applyFont="1" applyFill="1" applyBorder="1" applyAlignment="1">
      <alignment horizontal="left" vertical="center" indent="8"/>
    </xf>
    <xf numFmtId="3" fontId="9" fillId="0" borderId="0" xfId="9" applyNumberFormat="1" applyFont="1" applyFill="1" applyBorder="1">
      <alignment horizontal="right" vertical="center"/>
    </xf>
    <xf numFmtId="0" fontId="3" fillId="0" borderId="0" xfId="6" quotePrefix="1" applyFont="1" applyFill="1" applyBorder="1" applyAlignment="1">
      <alignment horizontal="left" vertical="center" wrapText="1" indent="1"/>
    </xf>
    <xf numFmtId="0" fontId="0" fillId="9" borderId="0" xfId="0" applyFill="1"/>
    <xf numFmtId="3" fontId="11" fillId="0" borderId="0" xfId="9" applyNumberFormat="1" applyFont="1" applyFill="1" applyBorder="1">
      <alignment horizontal="right" vertical="center"/>
    </xf>
    <xf numFmtId="0" fontId="10" fillId="0" borderId="0" xfId="0" applyFont="1" applyFill="1"/>
    <xf numFmtId="0" fontId="10" fillId="9" borderId="0" xfId="0" applyFont="1" applyFill="1"/>
    <xf numFmtId="49" fontId="3" fillId="0" borderId="0" xfId="6" quotePrefix="1" applyNumberFormat="1" applyFont="1" applyFill="1" applyBorder="1" applyAlignment="1">
      <alignment horizontal="left" vertical="center" indent="8"/>
    </xf>
    <xf numFmtId="49" fontId="10" fillId="0" borderId="0" xfId="6" quotePrefix="1" applyNumberFormat="1" applyFont="1" applyFill="1" applyBorder="1" applyAlignment="1">
      <alignment horizontal="left" vertical="center" indent="6"/>
    </xf>
    <xf numFmtId="49" fontId="3" fillId="0" borderId="0" xfId="6" quotePrefix="1" applyNumberFormat="1" applyFont="1" applyFill="1" applyBorder="1" applyAlignment="1">
      <alignment horizontal="left" vertical="center" indent="7"/>
    </xf>
    <xf numFmtId="49" fontId="2" fillId="0" borderId="0" xfId="6" quotePrefix="1" applyNumberFormat="1" applyFont="1" applyFill="1" applyBorder="1" applyAlignment="1">
      <alignment horizontal="left" vertical="center" indent="5"/>
    </xf>
    <xf numFmtId="49" fontId="0" fillId="0" borderId="0" xfId="0" applyNumberFormat="1" applyFill="1"/>
    <xf numFmtId="3" fontId="0" fillId="0" borderId="0" xfId="0" applyNumberFormat="1" applyFill="1"/>
  </cellXfs>
  <cellStyles count="10">
    <cellStyle name="Normal" xfId="0" builtinId="0"/>
    <cellStyle name="Normalno 2" xfId="3" xr:uid="{5F539BD4-22C6-4C8B-AFCA-1DAC86E424FC}"/>
    <cellStyle name="Normalno 8" xfId="1" xr:uid="{AC7F6244-6FD3-42CD-8463-36432D02D9F9}"/>
    <cellStyle name="Obično_PRIHODI 04. -07." xfId="2" xr:uid="{B8211D44-E3ED-408B-B612-70E243C02917}"/>
    <cellStyle name="SAPBEXaggData" xfId="5" xr:uid="{863161BA-02FE-470C-A049-A3D3487713CB}"/>
    <cellStyle name="SAPBEXHLevel0" xfId="4" xr:uid="{2B4A8853-4F48-4F28-AF3A-67DF1A66776C}"/>
    <cellStyle name="SAPBEXHLevel1" xfId="7" xr:uid="{520D1501-9614-4D80-BD41-87D3215B15BA}"/>
    <cellStyle name="SAPBEXHLevel2" xfId="8" xr:uid="{B4F56539-805E-400E-9F60-8F46418D5982}"/>
    <cellStyle name="SAPBEXHLevel3" xfId="6" xr:uid="{BCC04BBB-872D-46CE-A9CB-3780692A84D0}"/>
    <cellStyle name="SAPBEXstdData" xfId="9" xr:uid="{45778F5A-36D6-448D-B075-DB1FF506B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37</xdr:row>
      <xdr:rowOff>152400</xdr:rowOff>
    </xdr:to>
    <xdr:pic macro="[1]!DesignIconClicked">
      <xdr:nvPicPr>
        <xdr:cNvPr id="2" name="BExOAJSWYCGHZ6RBCU1DYOFJ68MO" descr="analysis_prev" hidden="1">
          <a:extLst>
            <a:ext uri="{FF2B5EF4-FFF2-40B4-BE49-F238E27FC236}">
              <a16:creationId xmlns:a16="http://schemas.microsoft.com/office/drawing/2014/main" id="{53E58E85-1DE0-4C55-9EB3-F5B20957A2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"/>
          <a:ext cx="5676900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elenika\AppData\Local\Microsoft\Windows\INetCache\Content.Outlook\PHSI8QJM\020%2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020 30 - 1. rebalans"/>
      <sheetName val="020 30 - 2. rebala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C223-E104-4B14-8D1C-4210FC902AC3}">
  <sheetPr codeName="Sheet6">
    <tabColor rgb="FF00B050"/>
  </sheetPr>
  <dimension ref="A1:BT38"/>
  <sheetViews>
    <sheetView tabSelected="1" zoomScale="90" zoomScaleNormal="90" workbookViewId="0">
      <selection activeCell="H39" sqref="H39"/>
    </sheetView>
  </sheetViews>
  <sheetFormatPr defaultColWidth="18.7109375" defaultRowHeight="12.75" x14ac:dyDescent="0.2"/>
  <cols>
    <col min="1" max="1" width="18.28515625" style="40" customWidth="1"/>
    <col min="2" max="2" width="50.5703125" style="4" customWidth="1"/>
    <col min="3" max="3" width="16.28515625" style="41" customWidth="1"/>
    <col min="4" max="4" width="17.42578125" style="4" customWidth="1"/>
    <col min="5" max="5" width="17.7109375" style="4" customWidth="1"/>
    <col min="6" max="72" width="18.7109375" style="4"/>
    <col min="73" max="256" width="18.7109375" style="32"/>
    <col min="257" max="257" width="18.28515625" style="32" customWidth="1"/>
    <col min="258" max="258" width="50.5703125" style="32" customWidth="1"/>
    <col min="259" max="259" width="16.28515625" style="32" customWidth="1"/>
    <col min="260" max="260" width="17.42578125" style="32" customWidth="1"/>
    <col min="261" max="261" width="17.7109375" style="32" customWidth="1"/>
    <col min="262" max="512" width="18.7109375" style="32"/>
    <col min="513" max="513" width="18.28515625" style="32" customWidth="1"/>
    <col min="514" max="514" width="50.5703125" style="32" customWidth="1"/>
    <col min="515" max="515" width="16.28515625" style="32" customWidth="1"/>
    <col min="516" max="516" width="17.42578125" style="32" customWidth="1"/>
    <col min="517" max="517" width="17.7109375" style="32" customWidth="1"/>
    <col min="518" max="768" width="18.7109375" style="32"/>
    <col min="769" max="769" width="18.28515625" style="32" customWidth="1"/>
    <col min="770" max="770" width="50.5703125" style="32" customWidth="1"/>
    <col min="771" max="771" width="16.28515625" style="32" customWidth="1"/>
    <col min="772" max="772" width="17.42578125" style="32" customWidth="1"/>
    <col min="773" max="773" width="17.7109375" style="32" customWidth="1"/>
    <col min="774" max="1024" width="18.7109375" style="32"/>
    <col min="1025" max="1025" width="18.28515625" style="32" customWidth="1"/>
    <col min="1026" max="1026" width="50.5703125" style="32" customWidth="1"/>
    <col min="1027" max="1027" width="16.28515625" style="32" customWidth="1"/>
    <col min="1028" max="1028" width="17.42578125" style="32" customWidth="1"/>
    <col min="1029" max="1029" width="17.7109375" style="32" customWidth="1"/>
    <col min="1030" max="1280" width="18.7109375" style="32"/>
    <col min="1281" max="1281" width="18.28515625" style="32" customWidth="1"/>
    <col min="1282" max="1282" width="50.5703125" style="32" customWidth="1"/>
    <col min="1283" max="1283" width="16.28515625" style="32" customWidth="1"/>
    <col min="1284" max="1284" width="17.42578125" style="32" customWidth="1"/>
    <col min="1285" max="1285" width="17.7109375" style="32" customWidth="1"/>
    <col min="1286" max="1536" width="18.7109375" style="32"/>
    <col min="1537" max="1537" width="18.28515625" style="32" customWidth="1"/>
    <col min="1538" max="1538" width="50.5703125" style="32" customWidth="1"/>
    <col min="1539" max="1539" width="16.28515625" style="32" customWidth="1"/>
    <col min="1540" max="1540" width="17.42578125" style="32" customWidth="1"/>
    <col min="1541" max="1541" width="17.7109375" style="32" customWidth="1"/>
    <col min="1542" max="1792" width="18.7109375" style="32"/>
    <col min="1793" max="1793" width="18.28515625" style="32" customWidth="1"/>
    <col min="1794" max="1794" width="50.5703125" style="32" customWidth="1"/>
    <col min="1795" max="1795" width="16.28515625" style="32" customWidth="1"/>
    <col min="1796" max="1796" width="17.42578125" style="32" customWidth="1"/>
    <col min="1797" max="1797" width="17.7109375" style="32" customWidth="1"/>
    <col min="1798" max="2048" width="18.7109375" style="32"/>
    <col min="2049" max="2049" width="18.28515625" style="32" customWidth="1"/>
    <col min="2050" max="2050" width="50.5703125" style="32" customWidth="1"/>
    <col min="2051" max="2051" width="16.28515625" style="32" customWidth="1"/>
    <col min="2052" max="2052" width="17.42578125" style="32" customWidth="1"/>
    <col min="2053" max="2053" width="17.7109375" style="32" customWidth="1"/>
    <col min="2054" max="2304" width="18.7109375" style="32"/>
    <col min="2305" max="2305" width="18.28515625" style="32" customWidth="1"/>
    <col min="2306" max="2306" width="50.5703125" style="32" customWidth="1"/>
    <col min="2307" max="2307" width="16.28515625" style="32" customWidth="1"/>
    <col min="2308" max="2308" width="17.42578125" style="32" customWidth="1"/>
    <col min="2309" max="2309" width="17.7109375" style="32" customWidth="1"/>
    <col min="2310" max="2560" width="18.7109375" style="32"/>
    <col min="2561" max="2561" width="18.28515625" style="32" customWidth="1"/>
    <col min="2562" max="2562" width="50.5703125" style="32" customWidth="1"/>
    <col min="2563" max="2563" width="16.28515625" style="32" customWidth="1"/>
    <col min="2564" max="2564" width="17.42578125" style="32" customWidth="1"/>
    <col min="2565" max="2565" width="17.7109375" style="32" customWidth="1"/>
    <col min="2566" max="2816" width="18.7109375" style="32"/>
    <col min="2817" max="2817" width="18.28515625" style="32" customWidth="1"/>
    <col min="2818" max="2818" width="50.5703125" style="32" customWidth="1"/>
    <col min="2819" max="2819" width="16.28515625" style="32" customWidth="1"/>
    <col min="2820" max="2820" width="17.42578125" style="32" customWidth="1"/>
    <col min="2821" max="2821" width="17.7109375" style="32" customWidth="1"/>
    <col min="2822" max="3072" width="18.7109375" style="32"/>
    <col min="3073" max="3073" width="18.28515625" style="32" customWidth="1"/>
    <col min="3074" max="3074" width="50.5703125" style="32" customWidth="1"/>
    <col min="3075" max="3075" width="16.28515625" style="32" customWidth="1"/>
    <col min="3076" max="3076" width="17.42578125" style="32" customWidth="1"/>
    <col min="3077" max="3077" width="17.7109375" style="32" customWidth="1"/>
    <col min="3078" max="3328" width="18.7109375" style="32"/>
    <col min="3329" max="3329" width="18.28515625" style="32" customWidth="1"/>
    <col min="3330" max="3330" width="50.5703125" style="32" customWidth="1"/>
    <col min="3331" max="3331" width="16.28515625" style="32" customWidth="1"/>
    <col min="3332" max="3332" width="17.42578125" style="32" customWidth="1"/>
    <col min="3333" max="3333" width="17.7109375" style="32" customWidth="1"/>
    <col min="3334" max="3584" width="18.7109375" style="32"/>
    <col min="3585" max="3585" width="18.28515625" style="32" customWidth="1"/>
    <col min="3586" max="3586" width="50.5703125" style="32" customWidth="1"/>
    <col min="3587" max="3587" width="16.28515625" style="32" customWidth="1"/>
    <col min="3588" max="3588" width="17.42578125" style="32" customWidth="1"/>
    <col min="3589" max="3589" width="17.7109375" style="32" customWidth="1"/>
    <col min="3590" max="3840" width="18.7109375" style="32"/>
    <col min="3841" max="3841" width="18.28515625" style="32" customWidth="1"/>
    <col min="3842" max="3842" width="50.5703125" style="32" customWidth="1"/>
    <col min="3843" max="3843" width="16.28515625" style="32" customWidth="1"/>
    <col min="3844" max="3844" width="17.42578125" style="32" customWidth="1"/>
    <col min="3845" max="3845" width="17.7109375" style="32" customWidth="1"/>
    <col min="3846" max="4096" width="18.7109375" style="32"/>
    <col min="4097" max="4097" width="18.28515625" style="32" customWidth="1"/>
    <col min="4098" max="4098" width="50.5703125" style="32" customWidth="1"/>
    <col min="4099" max="4099" width="16.28515625" style="32" customWidth="1"/>
    <col min="4100" max="4100" width="17.42578125" style="32" customWidth="1"/>
    <col min="4101" max="4101" width="17.7109375" style="32" customWidth="1"/>
    <col min="4102" max="4352" width="18.7109375" style="32"/>
    <col min="4353" max="4353" width="18.28515625" style="32" customWidth="1"/>
    <col min="4354" max="4354" width="50.5703125" style="32" customWidth="1"/>
    <col min="4355" max="4355" width="16.28515625" style="32" customWidth="1"/>
    <col min="4356" max="4356" width="17.42578125" style="32" customWidth="1"/>
    <col min="4357" max="4357" width="17.7109375" style="32" customWidth="1"/>
    <col min="4358" max="4608" width="18.7109375" style="32"/>
    <col min="4609" max="4609" width="18.28515625" style="32" customWidth="1"/>
    <col min="4610" max="4610" width="50.5703125" style="32" customWidth="1"/>
    <col min="4611" max="4611" width="16.28515625" style="32" customWidth="1"/>
    <col min="4612" max="4612" width="17.42578125" style="32" customWidth="1"/>
    <col min="4613" max="4613" width="17.7109375" style="32" customWidth="1"/>
    <col min="4614" max="4864" width="18.7109375" style="32"/>
    <col min="4865" max="4865" width="18.28515625" style="32" customWidth="1"/>
    <col min="4866" max="4866" width="50.5703125" style="32" customWidth="1"/>
    <col min="4867" max="4867" width="16.28515625" style="32" customWidth="1"/>
    <col min="4868" max="4868" width="17.42578125" style="32" customWidth="1"/>
    <col min="4869" max="4869" width="17.7109375" style="32" customWidth="1"/>
    <col min="4870" max="5120" width="18.7109375" style="32"/>
    <col min="5121" max="5121" width="18.28515625" style="32" customWidth="1"/>
    <col min="5122" max="5122" width="50.5703125" style="32" customWidth="1"/>
    <col min="5123" max="5123" width="16.28515625" style="32" customWidth="1"/>
    <col min="5124" max="5124" width="17.42578125" style="32" customWidth="1"/>
    <col min="5125" max="5125" width="17.7109375" style="32" customWidth="1"/>
    <col min="5126" max="5376" width="18.7109375" style="32"/>
    <col min="5377" max="5377" width="18.28515625" style="32" customWidth="1"/>
    <col min="5378" max="5378" width="50.5703125" style="32" customWidth="1"/>
    <col min="5379" max="5379" width="16.28515625" style="32" customWidth="1"/>
    <col min="5380" max="5380" width="17.42578125" style="32" customWidth="1"/>
    <col min="5381" max="5381" width="17.7109375" style="32" customWidth="1"/>
    <col min="5382" max="5632" width="18.7109375" style="32"/>
    <col min="5633" max="5633" width="18.28515625" style="32" customWidth="1"/>
    <col min="5634" max="5634" width="50.5703125" style="32" customWidth="1"/>
    <col min="5635" max="5635" width="16.28515625" style="32" customWidth="1"/>
    <col min="5636" max="5636" width="17.42578125" style="32" customWidth="1"/>
    <col min="5637" max="5637" width="17.7109375" style="32" customWidth="1"/>
    <col min="5638" max="5888" width="18.7109375" style="32"/>
    <col min="5889" max="5889" width="18.28515625" style="32" customWidth="1"/>
    <col min="5890" max="5890" width="50.5703125" style="32" customWidth="1"/>
    <col min="5891" max="5891" width="16.28515625" style="32" customWidth="1"/>
    <col min="5892" max="5892" width="17.42578125" style="32" customWidth="1"/>
    <col min="5893" max="5893" width="17.7109375" style="32" customWidth="1"/>
    <col min="5894" max="6144" width="18.7109375" style="32"/>
    <col min="6145" max="6145" width="18.28515625" style="32" customWidth="1"/>
    <col min="6146" max="6146" width="50.5703125" style="32" customWidth="1"/>
    <col min="6147" max="6147" width="16.28515625" style="32" customWidth="1"/>
    <col min="6148" max="6148" width="17.42578125" style="32" customWidth="1"/>
    <col min="6149" max="6149" width="17.7109375" style="32" customWidth="1"/>
    <col min="6150" max="6400" width="18.7109375" style="32"/>
    <col min="6401" max="6401" width="18.28515625" style="32" customWidth="1"/>
    <col min="6402" max="6402" width="50.5703125" style="32" customWidth="1"/>
    <col min="6403" max="6403" width="16.28515625" style="32" customWidth="1"/>
    <col min="6404" max="6404" width="17.42578125" style="32" customWidth="1"/>
    <col min="6405" max="6405" width="17.7109375" style="32" customWidth="1"/>
    <col min="6406" max="6656" width="18.7109375" style="32"/>
    <col min="6657" max="6657" width="18.28515625" style="32" customWidth="1"/>
    <col min="6658" max="6658" width="50.5703125" style="32" customWidth="1"/>
    <col min="6659" max="6659" width="16.28515625" style="32" customWidth="1"/>
    <col min="6660" max="6660" width="17.42578125" style="32" customWidth="1"/>
    <col min="6661" max="6661" width="17.7109375" style="32" customWidth="1"/>
    <col min="6662" max="6912" width="18.7109375" style="32"/>
    <col min="6913" max="6913" width="18.28515625" style="32" customWidth="1"/>
    <col min="6914" max="6914" width="50.5703125" style="32" customWidth="1"/>
    <col min="6915" max="6915" width="16.28515625" style="32" customWidth="1"/>
    <col min="6916" max="6916" width="17.42578125" style="32" customWidth="1"/>
    <col min="6917" max="6917" width="17.7109375" style="32" customWidth="1"/>
    <col min="6918" max="7168" width="18.7109375" style="32"/>
    <col min="7169" max="7169" width="18.28515625" style="32" customWidth="1"/>
    <col min="7170" max="7170" width="50.5703125" style="32" customWidth="1"/>
    <col min="7171" max="7171" width="16.28515625" style="32" customWidth="1"/>
    <col min="7172" max="7172" width="17.42578125" style="32" customWidth="1"/>
    <col min="7173" max="7173" width="17.7109375" style="32" customWidth="1"/>
    <col min="7174" max="7424" width="18.7109375" style="32"/>
    <col min="7425" max="7425" width="18.28515625" style="32" customWidth="1"/>
    <col min="7426" max="7426" width="50.5703125" style="32" customWidth="1"/>
    <col min="7427" max="7427" width="16.28515625" style="32" customWidth="1"/>
    <col min="7428" max="7428" width="17.42578125" style="32" customWidth="1"/>
    <col min="7429" max="7429" width="17.7109375" style="32" customWidth="1"/>
    <col min="7430" max="7680" width="18.7109375" style="32"/>
    <col min="7681" max="7681" width="18.28515625" style="32" customWidth="1"/>
    <col min="7682" max="7682" width="50.5703125" style="32" customWidth="1"/>
    <col min="7683" max="7683" width="16.28515625" style="32" customWidth="1"/>
    <col min="7684" max="7684" width="17.42578125" style="32" customWidth="1"/>
    <col min="7685" max="7685" width="17.7109375" style="32" customWidth="1"/>
    <col min="7686" max="7936" width="18.7109375" style="32"/>
    <col min="7937" max="7937" width="18.28515625" style="32" customWidth="1"/>
    <col min="7938" max="7938" width="50.5703125" style="32" customWidth="1"/>
    <col min="7939" max="7939" width="16.28515625" style="32" customWidth="1"/>
    <col min="7940" max="7940" width="17.42578125" style="32" customWidth="1"/>
    <col min="7941" max="7941" width="17.7109375" style="32" customWidth="1"/>
    <col min="7942" max="8192" width="18.7109375" style="32"/>
    <col min="8193" max="8193" width="18.28515625" style="32" customWidth="1"/>
    <col min="8194" max="8194" width="50.5703125" style="32" customWidth="1"/>
    <col min="8195" max="8195" width="16.28515625" style="32" customWidth="1"/>
    <col min="8196" max="8196" width="17.42578125" style="32" customWidth="1"/>
    <col min="8197" max="8197" width="17.7109375" style="32" customWidth="1"/>
    <col min="8198" max="8448" width="18.7109375" style="32"/>
    <col min="8449" max="8449" width="18.28515625" style="32" customWidth="1"/>
    <col min="8450" max="8450" width="50.5703125" style="32" customWidth="1"/>
    <col min="8451" max="8451" width="16.28515625" style="32" customWidth="1"/>
    <col min="8452" max="8452" width="17.42578125" style="32" customWidth="1"/>
    <col min="8453" max="8453" width="17.7109375" style="32" customWidth="1"/>
    <col min="8454" max="8704" width="18.7109375" style="32"/>
    <col min="8705" max="8705" width="18.28515625" style="32" customWidth="1"/>
    <col min="8706" max="8706" width="50.5703125" style="32" customWidth="1"/>
    <col min="8707" max="8707" width="16.28515625" style="32" customWidth="1"/>
    <col min="8708" max="8708" width="17.42578125" style="32" customWidth="1"/>
    <col min="8709" max="8709" width="17.7109375" style="32" customWidth="1"/>
    <col min="8710" max="8960" width="18.7109375" style="32"/>
    <col min="8961" max="8961" width="18.28515625" style="32" customWidth="1"/>
    <col min="8962" max="8962" width="50.5703125" style="32" customWidth="1"/>
    <col min="8963" max="8963" width="16.28515625" style="32" customWidth="1"/>
    <col min="8964" max="8964" width="17.42578125" style="32" customWidth="1"/>
    <col min="8965" max="8965" width="17.7109375" style="32" customWidth="1"/>
    <col min="8966" max="9216" width="18.7109375" style="32"/>
    <col min="9217" max="9217" width="18.28515625" style="32" customWidth="1"/>
    <col min="9218" max="9218" width="50.5703125" style="32" customWidth="1"/>
    <col min="9219" max="9219" width="16.28515625" style="32" customWidth="1"/>
    <col min="9220" max="9220" width="17.42578125" style="32" customWidth="1"/>
    <col min="9221" max="9221" width="17.7109375" style="32" customWidth="1"/>
    <col min="9222" max="9472" width="18.7109375" style="32"/>
    <col min="9473" max="9473" width="18.28515625" style="32" customWidth="1"/>
    <col min="9474" max="9474" width="50.5703125" style="32" customWidth="1"/>
    <col min="9475" max="9475" width="16.28515625" style="32" customWidth="1"/>
    <col min="9476" max="9476" width="17.42578125" style="32" customWidth="1"/>
    <col min="9477" max="9477" width="17.7109375" style="32" customWidth="1"/>
    <col min="9478" max="9728" width="18.7109375" style="32"/>
    <col min="9729" max="9729" width="18.28515625" style="32" customWidth="1"/>
    <col min="9730" max="9730" width="50.5703125" style="32" customWidth="1"/>
    <col min="9731" max="9731" width="16.28515625" style="32" customWidth="1"/>
    <col min="9732" max="9732" width="17.42578125" style="32" customWidth="1"/>
    <col min="9733" max="9733" width="17.7109375" style="32" customWidth="1"/>
    <col min="9734" max="9984" width="18.7109375" style="32"/>
    <col min="9985" max="9985" width="18.28515625" style="32" customWidth="1"/>
    <col min="9986" max="9986" width="50.5703125" style="32" customWidth="1"/>
    <col min="9987" max="9987" width="16.28515625" style="32" customWidth="1"/>
    <col min="9988" max="9988" width="17.42578125" style="32" customWidth="1"/>
    <col min="9989" max="9989" width="17.7109375" style="32" customWidth="1"/>
    <col min="9990" max="10240" width="18.7109375" style="32"/>
    <col min="10241" max="10241" width="18.28515625" style="32" customWidth="1"/>
    <col min="10242" max="10242" width="50.5703125" style="32" customWidth="1"/>
    <col min="10243" max="10243" width="16.28515625" style="32" customWidth="1"/>
    <col min="10244" max="10244" width="17.42578125" style="32" customWidth="1"/>
    <col min="10245" max="10245" width="17.7109375" style="32" customWidth="1"/>
    <col min="10246" max="10496" width="18.7109375" style="32"/>
    <col min="10497" max="10497" width="18.28515625" style="32" customWidth="1"/>
    <col min="10498" max="10498" width="50.5703125" style="32" customWidth="1"/>
    <col min="10499" max="10499" width="16.28515625" style="32" customWidth="1"/>
    <col min="10500" max="10500" width="17.42578125" style="32" customWidth="1"/>
    <col min="10501" max="10501" width="17.7109375" style="32" customWidth="1"/>
    <col min="10502" max="10752" width="18.7109375" style="32"/>
    <col min="10753" max="10753" width="18.28515625" style="32" customWidth="1"/>
    <col min="10754" max="10754" width="50.5703125" style="32" customWidth="1"/>
    <col min="10755" max="10755" width="16.28515625" style="32" customWidth="1"/>
    <col min="10756" max="10756" width="17.42578125" style="32" customWidth="1"/>
    <col min="10757" max="10757" width="17.7109375" style="32" customWidth="1"/>
    <col min="10758" max="11008" width="18.7109375" style="32"/>
    <col min="11009" max="11009" width="18.28515625" style="32" customWidth="1"/>
    <col min="11010" max="11010" width="50.5703125" style="32" customWidth="1"/>
    <col min="11011" max="11011" width="16.28515625" style="32" customWidth="1"/>
    <col min="11012" max="11012" width="17.42578125" style="32" customWidth="1"/>
    <col min="11013" max="11013" width="17.7109375" style="32" customWidth="1"/>
    <col min="11014" max="11264" width="18.7109375" style="32"/>
    <col min="11265" max="11265" width="18.28515625" style="32" customWidth="1"/>
    <col min="11266" max="11266" width="50.5703125" style="32" customWidth="1"/>
    <col min="11267" max="11267" width="16.28515625" style="32" customWidth="1"/>
    <col min="11268" max="11268" width="17.42578125" style="32" customWidth="1"/>
    <col min="11269" max="11269" width="17.7109375" style="32" customWidth="1"/>
    <col min="11270" max="11520" width="18.7109375" style="32"/>
    <col min="11521" max="11521" width="18.28515625" style="32" customWidth="1"/>
    <col min="11522" max="11522" width="50.5703125" style="32" customWidth="1"/>
    <col min="11523" max="11523" width="16.28515625" style="32" customWidth="1"/>
    <col min="11524" max="11524" width="17.42578125" style="32" customWidth="1"/>
    <col min="11525" max="11525" width="17.7109375" style="32" customWidth="1"/>
    <col min="11526" max="11776" width="18.7109375" style="32"/>
    <col min="11777" max="11777" width="18.28515625" style="32" customWidth="1"/>
    <col min="11778" max="11778" width="50.5703125" style="32" customWidth="1"/>
    <col min="11779" max="11779" width="16.28515625" style="32" customWidth="1"/>
    <col min="11780" max="11780" width="17.42578125" style="32" customWidth="1"/>
    <col min="11781" max="11781" width="17.7109375" style="32" customWidth="1"/>
    <col min="11782" max="12032" width="18.7109375" style="32"/>
    <col min="12033" max="12033" width="18.28515625" style="32" customWidth="1"/>
    <col min="12034" max="12034" width="50.5703125" style="32" customWidth="1"/>
    <col min="12035" max="12035" width="16.28515625" style="32" customWidth="1"/>
    <col min="12036" max="12036" width="17.42578125" style="32" customWidth="1"/>
    <col min="12037" max="12037" width="17.7109375" style="32" customWidth="1"/>
    <col min="12038" max="12288" width="18.7109375" style="32"/>
    <col min="12289" max="12289" width="18.28515625" style="32" customWidth="1"/>
    <col min="12290" max="12290" width="50.5703125" style="32" customWidth="1"/>
    <col min="12291" max="12291" width="16.28515625" style="32" customWidth="1"/>
    <col min="12292" max="12292" width="17.42578125" style="32" customWidth="1"/>
    <col min="12293" max="12293" width="17.7109375" style="32" customWidth="1"/>
    <col min="12294" max="12544" width="18.7109375" style="32"/>
    <col min="12545" max="12545" width="18.28515625" style="32" customWidth="1"/>
    <col min="12546" max="12546" width="50.5703125" style="32" customWidth="1"/>
    <col min="12547" max="12547" width="16.28515625" style="32" customWidth="1"/>
    <col min="12548" max="12548" width="17.42578125" style="32" customWidth="1"/>
    <col min="12549" max="12549" width="17.7109375" style="32" customWidth="1"/>
    <col min="12550" max="12800" width="18.7109375" style="32"/>
    <col min="12801" max="12801" width="18.28515625" style="32" customWidth="1"/>
    <col min="12802" max="12802" width="50.5703125" style="32" customWidth="1"/>
    <col min="12803" max="12803" width="16.28515625" style="32" customWidth="1"/>
    <col min="12804" max="12804" width="17.42578125" style="32" customWidth="1"/>
    <col min="12805" max="12805" width="17.7109375" style="32" customWidth="1"/>
    <col min="12806" max="13056" width="18.7109375" style="32"/>
    <col min="13057" max="13057" width="18.28515625" style="32" customWidth="1"/>
    <col min="13058" max="13058" width="50.5703125" style="32" customWidth="1"/>
    <col min="13059" max="13059" width="16.28515625" style="32" customWidth="1"/>
    <col min="13060" max="13060" width="17.42578125" style="32" customWidth="1"/>
    <col min="13061" max="13061" width="17.7109375" style="32" customWidth="1"/>
    <col min="13062" max="13312" width="18.7109375" style="32"/>
    <col min="13313" max="13313" width="18.28515625" style="32" customWidth="1"/>
    <col min="13314" max="13314" width="50.5703125" style="32" customWidth="1"/>
    <col min="13315" max="13315" width="16.28515625" style="32" customWidth="1"/>
    <col min="13316" max="13316" width="17.42578125" style="32" customWidth="1"/>
    <col min="13317" max="13317" width="17.7109375" style="32" customWidth="1"/>
    <col min="13318" max="13568" width="18.7109375" style="32"/>
    <col min="13569" max="13569" width="18.28515625" style="32" customWidth="1"/>
    <col min="13570" max="13570" width="50.5703125" style="32" customWidth="1"/>
    <col min="13571" max="13571" width="16.28515625" style="32" customWidth="1"/>
    <col min="13572" max="13572" width="17.42578125" style="32" customWidth="1"/>
    <col min="13573" max="13573" width="17.7109375" style="32" customWidth="1"/>
    <col min="13574" max="13824" width="18.7109375" style="32"/>
    <col min="13825" max="13825" width="18.28515625" style="32" customWidth="1"/>
    <col min="13826" max="13826" width="50.5703125" style="32" customWidth="1"/>
    <col min="13827" max="13827" width="16.28515625" style="32" customWidth="1"/>
    <col min="13828" max="13828" width="17.42578125" style="32" customWidth="1"/>
    <col min="13829" max="13829" width="17.7109375" style="32" customWidth="1"/>
    <col min="13830" max="14080" width="18.7109375" style="32"/>
    <col min="14081" max="14081" width="18.28515625" style="32" customWidth="1"/>
    <col min="14082" max="14082" width="50.5703125" style="32" customWidth="1"/>
    <col min="14083" max="14083" width="16.28515625" style="32" customWidth="1"/>
    <col min="14084" max="14084" width="17.42578125" style="32" customWidth="1"/>
    <col min="14085" max="14085" width="17.7109375" style="32" customWidth="1"/>
    <col min="14086" max="14336" width="18.7109375" style="32"/>
    <col min="14337" max="14337" width="18.28515625" style="32" customWidth="1"/>
    <col min="14338" max="14338" width="50.5703125" style="32" customWidth="1"/>
    <col min="14339" max="14339" width="16.28515625" style="32" customWidth="1"/>
    <col min="14340" max="14340" width="17.42578125" style="32" customWidth="1"/>
    <col min="14341" max="14341" width="17.7109375" style="32" customWidth="1"/>
    <col min="14342" max="14592" width="18.7109375" style="32"/>
    <col min="14593" max="14593" width="18.28515625" style="32" customWidth="1"/>
    <col min="14594" max="14594" width="50.5703125" style="32" customWidth="1"/>
    <col min="14595" max="14595" width="16.28515625" style="32" customWidth="1"/>
    <col min="14596" max="14596" width="17.42578125" style="32" customWidth="1"/>
    <col min="14597" max="14597" width="17.7109375" style="32" customWidth="1"/>
    <col min="14598" max="14848" width="18.7109375" style="32"/>
    <col min="14849" max="14849" width="18.28515625" style="32" customWidth="1"/>
    <col min="14850" max="14850" width="50.5703125" style="32" customWidth="1"/>
    <col min="14851" max="14851" width="16.28515625" style="32" customWidth="1"/>
    <col min="14852" max="14852" width="17.42578125" style="32" customWidth="1"/>
    <col min="14853" max="14853" width="17.7109375" style="32" customWidth="1"/>
    <col min="14854" max="15104" width="18.7109375" style="32"/>
    <col min="15105" max="15105" width="18.28515625" style="32" customWidth="1"/>
    <col min="15106" max="15106" width="50.5703125" style="32" customWidth="1"/>
    <col min="15107" max="15107" width="16.28515625" style="32" customWidth="1"/>
    <col min="15108" max="15108" width="17.42578125" style="32" customWidth="1"/>
    <col min="15109" max="15109" width="17.7109375" style="32" customWidth="1"/>
    <col min="15110" max="15360" width="18.7109375" style="32"/>
    <col min="15361" max="15361" width="18.28515625" style="32" customWidth="1"/>
    <col min="15362" max="15362" width="50.5703125" style="32" customWidth="1"/>
    <col min="15363" max="15363" width="16.28515625" style="32" customWidth="1"/>
    <col min="15364" max="15364" width="17.42578125" style="32" customWidth="1"/>
    <col min="15365" max="15365" width="17.7109375" style="32" customWidth="1"/>
    <col min="15366" max="15616" width="18.7109375" style="32"/>
    <col min="15617" max="15617" width="18.28515625" style="32" customWidth="1"/>
    <col min="15618" max="15618" width="50.5703125" style="32" customWidth="1"/>
    <col min="15619" max="15619" width="16.28515625" style="32" customWidth="1"/>
    <col min="15620" max="15620" width="17.42578125" style="32" customWidth="1"/>
    <col min="15621" max="15621" width="17.7109375" style="32" customWidth="1"/>
    <col min="15622" max="15872" width="18.7109375" style="32"/>
    <col min="15873" max="15873" width="18.28515625" style="32" customWidth="1"/>
    <col min="15874" max="15874" width="50.5703125" style="32" customWidth="1"/>
    <col min="15875" max="15875" width="16.28515625" style="32" customWidth="1"/>
    <col min="15876" max="15876" width="17.42578125" style="32" customWidth="1"/>
    <col min="15877" max="15877" width="17.7109375" style="32" customWidth="1"/>
    <col min="15878" max="16128" width="18.7109375" style="32"/>
    <col min="16129" max="16129" width="18.28515625" style="32" customWidth="1"/>
    <col min="16130" max="16130" width="50.5703125" style="32" customWidth="1"/>
    <col min="16131" max="16131" width="16.28515625" style="32" customWidth="1"/>
    <col min="16132" max="16132" width="17.42578125" style="32" customWidth="1"/>
    <col min="16133" max="16133" width="17.7109375" style="32" customWidth="1"/>
    <col min="16134" max="16384" width="18.7109375" style="32"/>
  </cols>
  <sheetData>
    <row r="1" spans="1:12" ht="30" customHeight="1" x14ac:dyDescent="0.2">
      <c r="A1" s="1" t="s">
        <v>0</v>
      </c>
      <c r="B1" s="2"/>
      <c r="C1" s="2"/>
      <c r="D1" s="2"/>
      <c r="E1" s="3"/>
    </row>
    <row r="2" spans="1:12" ht="25.5" x14ac:dyDescent="0.2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pans="1:12" ht="14.25" x14ac:dyDescent="0.2">
      <c r="A3" s="10" t="s">
        <v>6</v>
      </c>
      <c r="B3" s="11" t="s">
        <v>7</v>
      </c>
      <c r="C3" s="12">
        <f>C9</f>
        <v>1101502</v>
      </c>
      <c r="D3" s="12">
        <f>D9</f>
        <v>1006204</v>
      </c>
      <c r="E3" s="12">
        <f>E9</f>
        <v>956136</v>
      </c>
      <c r="F3" s="13"/>
      <c r="G3" s="13"/>
      <c r="H3" s="13"/>
      <c r="I3" s="13"/>
      <c r="J3" s="13"/>
      <c r="K3" s="13"/>
      <c r="L3" s="13"/>
    </row>
    <row r="4" spans="1:12" ht="14.25" x14ac:dyDescent="0.2">
      <c r="A4" s="14">
        <v>11</v>
      </c>
      <c r="B4" s="15" t="s">
        <v>8</v>
      </c>
      <c r="C4" s="16">
        <f>SUM(C12+C33)</f>
        <v>1097317</v>
      </c>
      <c r="D4" s="16">
        <f>SUM(D12+D33)</f>
        <v>1002019</v>
      </c>
      <c r="E4" s="16">
        <f>SUM(E12+E33)</f>
        <v>950788</v>
      </c>
      <c r="F4" s="13"/>
      <c r="G4" s="13"/>
      <c r="H4" s="13"/>
      <c r="I4" s="13"/>
      <c r="J4" s="13"/>
      <c r="K4" s="13"/>
      <c r="L4" s="13"/>
    </row>
    <row r="5" spans="1:12" ht="14.25" x14ac:dyDescent="0.2">
      <c r="A5" s="14" t="s">
        <v>9</v>
      </c>
      <c r="B5" s="15" t="s">
        <v>10</v>
      </c>
      <c r="C5" s="16">
        <f>C20</f>
        <v>430</v>
      </c>
      <c r="D5" s="16">
        <f>D20</f>
        <v>430</v>
      </c>
      <c r="E5" s="16">
        <f>E20</f>
        <v>464</v>
      </c>
      <c r="F5" s="13"/>
      <c r="G5" s="13"/>
      <c r="H5" s="13"/>
      <c r="I5" s="13"/>
      <c r="J5" s="13"/>
      <c r="K5" s="13"/>
      <c r="L5" s="13"/>
    </row>
    <row r="6" spans="1:12" ht="14.25" x14ac:dyDescent="0.2">
      <c r="A6" s="14">
        <v>31</v>
      </c>
      <c r="B6" s="15" t="s">
        <v>11</v>
      </c>
      <c r="C6" s="16"/>
      <c r="D6" s="16"/>
      <c r="E6" s="16">
        <f>E23</f>
        <v>1050</v>
      </c>
      <c r="F6" s="13"/>
      <c r="G6" s="13"/>
      <c r="H6" s="13"/>
      <c r="I6" s="13"/>
      <c r="J6" s="13"/>
      <c r="K6" s="13"/>
      <c r="L6" s="13"/>
    </row>
    <row r="7" spans="1:12" ht="14.25" x14ac:dyDescent="0.2">
      <c r="A7" s="14" t="s">
        <v>12</v>
      </c>
      <c r="B7" s="15" t="s">
        <v>13</v>
      </c>
      <c r="C7" s="16">
        <f>C26</f>
        <v>1328</v>
      </c>
      <c r="D7" s="16">
        <f>D26</f>
        <v>1328</v>
      </c>
      <c r="E7" s="16">
        <f>E26</f>
        <v>1328</v>
      </c>
      <c r="F7" s="13"/>
      <c r="G7" s="13"/>
      <c r="H7" s="13"/>
      <c r="I7" s="13"/>
      <c r="J7" s="13"/>
      <c r="K7" s="13"/>
      <c r="L7" s="13"/>
    </row>
    <row r="8" spans="1:12" ht="14.25" x14ac:dyDescent="0.2">
      <c r="A8" s="14" t="s">
        <v>14</v>
      </c>
      <c r="B8" s="15" t="s">
        <v>15</v>
      </c>
      <c r="C8" s="16">
        <f>C29</f>
        <v>2427</v>
      </c>
      <c r="D8" s="16">
        <f>D29</f>
        <v>2427</v>
      </c>
      <c r="E8" s="16">
        <f>E29</f>
        <v>2506</v>
      </c>
      <c r="F8" s="13"/>
      <c r="G8" s="13"/>
      <c r="H8" s="13"/>
      <c r="I8" s="13"/>
      <c r="J8" s="13"/>
      <c r="K8" s="13"/>
      <c r="L8" s="13"/>
    </row>
    <row r="9" spans="1:12" ht="25.5" x14ac:dyDescent="0.2">
      <c r="A9" s="17" t="s">
        <v>16</v>
      </c>
      <c r="B9" s="18" t="s">
        <v>17</v>
      </c>
      <c r="C9" s="12">
        <f>C10</f>
        <v>1101502</v>
      </c>
      <c r="D9" s="12">
        <f>D10</f>
        <v>1006204</v>
      </c>
      <c r="E9" s="12">
        <f>E10</f>
        <v>956136</v>
      </c>
      <c r="F9" s="13"/>
      <c r="G9" s="13"/>
      <c r="H9" s="13"/>
      <c r="I9" s="13"/>
      <c r="J9" s="13"/>
      <c r="K9" s="13"/>
      <c r="L9" s="13"/>
    </row>
    <row r="10" spans="1:12" ht="35.1" customHeight="1" x14ac:dyDescent="0.2">
      <c r="A10" s="19" t="s">
        <v>18</v>
      </c>
      <c r="B10" s="20" t="s">
        <v>19</v>
      </c>
      <c r="C10" s="12">
        <f>SUM(C11+C32)</f>
        <v>1101502</v>
      </c>
      <c r="D10" s="12">
        <f>SUM(D11+D32)</f>
        <v>1006204</v>
      </c>
      <c r="E10" s="12">
        <f>SUM(E11+E32)</f>
        <v>956136</v>
      </c>
      <c r="F10" s="13"/>
      <c r="G10" s="13"/>
      <c r="H10" s="13"/>
      <c r="I10" s="13"/>
      <c r="J10" s="13"/>
      <c r="K10" s="13"/>
      <c r="L10" s="13"/>
    </row>
    <row r="11" spans="1:12" ht="14.25" x14ac:dyDescent="0.2">
      <c r="A11" s="21" t="s">
        <v>20</v>
      </c>
      <c r="B11" s="22" t="s">
        <v>21</v>
      </c>
      <c r="C11" s="12">
        <f>SUM(C12+C20+C26+C29)</f>
        <v>1079270</v>
      </c>
      <c r="D11" s="12">
        <f>SUM(D12+D20+D26+D29)</f>
        <v>983972</v>
      </c>
      <c r="E11" s="12">
        <f>SUM(E12+E20+E23+E26+E29)</f>
        <v>936957</v>
      </c>
      <c r="F11" s="13"/>
      <c r="G11" s="13"/>
      <c r="H11" s="13"/>
      <c r="I11" s="13"/>
      <c r="J11" s="13"/>
      <c r="K11" s="13"/>
      <c r="L11" s="13"/>
    </row>
    <row r="12" spans="1:12" ht="15" x14ac:dyDescent="0.25">
      <c r="A12" s="23" t="s">
        <v>22</v>
      </c>
      <c r="B12" s="24" t="s">
        <v>8</v>
      </c>
      <c r="C12" s="25">
        <f>SUM(C13+C18)</f>
        <v>1075085</v>
      </c>
      <c r="D12" s="25">
        <f>SUM(D13+D18)</f>
        <v>979787</v>
      </c>
      <c r="E12" s="25">
        <f>SUM(E13+E18)</f>
        <v>931609</v>
      </c>
      <c r="F12" s="26"/>
      <c r="G12" s="26"/>
      <c r="H12" s="26"/>
      <c r="I12" s="26"/>
      <c r="J12" s="26"/>
      <c r="K12" s="26"/>
      <c r="L12" s="26"/>
    </row>
    <row r="13" spans="1:12" ht="15" x14ac:dyDescent="0.25">
      <c r="A13" s="27" t="s">
        <v>23</v>
      </c>
      <c r="B13" s="15" t="s">
        <v>24</v>
      </c>
      <c r="C13" s="16">
        <f>SUM(C14+C15+C16+C17)</f>
        <v>1069775</v>
      </c>
      <c r="D13" s="16">
        <f>SUM(D14+D15+D16+D17)</f>
        <v>974477</v>
      </c>
      <c r="E13" s="16">
        <f>SUM(E14+E15+E16+E17)</f>
        <v>926299</v>
      </c>
      <c r="F13" s="28"/>
      <c r="G13" s="28"/>
      <c r="H13" s="28"/>
      <c r="I13" s="28"/>
      <c r="J13" s="28"/>
      <c r="K13" s="28"/>
      <c r="L13" s="28"/>
    </row>
    <row r="14" spans="1:12" ht="15" x14ac:dyDescent="0.25">
      <c r="A14" s="29" t="s">
        <v>25</v>
      </c>
      <c r="B14" s="15" t="s">
        <v>26</v>
      </c>
      <c r="C14" s="30">
        <v>998702</v>
      </c>
      <c r="D14" s="30">
        <v>908449</v>
      </c>
      <c r="E14" s="30">
        <v>860669</v>
      </c>
      <c r="F14" s="28"/>
      <c r="G14" s="28"/>
      <c r="H14" s="28"/>
      <c r="I14" s="28"/>
      <c r="J14" s="28"/>
      <c r="K14" s="28"/>
      <c r="L14" s="28"/>
    </row>
    <row r="15" spans="1:12" ht="15" x14ac:dyDescent="0.25">
      <c r="A15" s="29" t="s">
        <v>27</v>
      </c>
      <c r="B15" s="15" t="s">
        <v>28</v>
      </c>
      <c r="C15" s="30">
        <v>67672</v>
      </c>
      <c r="D15" s="30">
        <v>65946</v>
      </c>
      <c r="E15" s="30">
        <v>65548</v>
      </c>
      <c r="F15" s="28"/>
      <c r="G15" s="28"/>
      <c r="H15" s="28"/>
      <c r="I15" s="28"/>
      <c r="J15" s="28"/>
      <c r="K15" s="28"/>
      <c r="L15" s="28"/>
    </row>
    <row r="16" spans="1:12" ht="15" x14ac:dyDescent="0.25">
      <c r="A16" s="29" t="s">
        <v>29</v>
      </c>
      <c r="B16" s="15" t="s">
        <v>30</v>
      </c>
      <c r="C16" s="30">
        <v>82</v>
      </c>
      <c r="D16" s="30">
        <v>82</v>
      </c>
      <c r="E16" s="30">
        <v>82</v>
      </c>
      <c r="F16" s="28"/>
      <c r="G16" s="28"/>
      <c r="H16" s="28"/>
      <c r="I16" s="28"/>
      <c r="J16" s="28"/>
      <c r="K16" s="28"/>
      <c r="L16" s="28"/>
    </row>
    <row r="17" spans="1:72" ht="25.5" x14ac:dyDescent="0.25">
      <c r="A17" s="29" t="s">
        <v>31</v>
      </c>
      <c r="B17" s="31" t="s">
        <v>32</v>
      </c>
      <c r="C17" s="30">
        <v>3319</v>
      </c>
      <c r="D17" s="30"/>
      <c r="E17" s="30"/>
      <c r="F17" s="28"/>
      <c r="G17" s="28"/>
      <c r="H17" s="28"/>
      <c r="I17" s="28"/>
      <c r="J17" s="28"/>
      <c r="K17" s="28"/>
      <c r="L17" s="28"/>
    </row>
    <row r="18" spans="1:72" ht="15" x14ac:dyDescent="0.25">
      <c r="A18" s="27" t="s">
        <v>33</v>
      </c>
      <c r="B18" s="15" t="s">
        <v>34</v>
      </c>
      <c r="C18" s="16">
        <f>C19</f>
        <v>5310</v>
      </c>
      <c r="D18" s="16">
        <f>D19</f>
        <v>5310</v>
      </c>
      <c r="E18" s="16">
        <f>E19</f>
        <v>5310</v>
      </c>
      <c r="F18" s="28"/>
      <c r="G18" s="28"/>
      <c r="H18" s="28"/>
      <c r="I18" s="28"/>
      <c r="J18" s="28"/>
      <c r="K18" s="28"/>
      <c r="L18" s="28"/>
    </row>
    <row r="19" spans="1:72" ht="15" x14ac:dyDescent="0.25">
      <c r="A19" s="29" t="s">
        <v>35</v>
      </c>
      <c r="B19" s="15" t="s">
        <v>36</v>
      </c>
      <c r="C19" s="30">
        <v>5310</v>
      </c>
      <c r="D19" s="30">
        <v>5310</v>
      </c>
      <c r="E19" s="30">
        <v>5310</v>
      </c>
      <c r="F19" s="28"/>
      <c r="G19" s="28"/>
      <c r="H19" s="28"/>
      <c r="I19" s="28"/>
      <c r="J19" s="28"/>
      <c r="K19" s="28"/>
      <c r="L19" s="28"/>
    </row>
    <row r="20" spans="1:72" ht="15" x14ac:dyDescent="0.25">
      <c r="A20" s="23" t="s">
        <v>9</v>
      </c>
      <c r="B20" s="24" t="s">
        <v>10</v>
      </c>
      <c r="C20" s="25">
        <f t="shared" ref="C20:E21" si="0">C21</f>
        <v>430</v>
      </c>
      <c r="D20" s="25">
        <f t="shared" si="0"/>
        <v>430</v>
      </c>
      <c r="E20" s="25">
        <f t="shared" si="0"/>
        <v>464</v>
      </c>
      <c r="F20" s="26"/>
      <c r="G20" s="26"/>
      <c r="H20" s="26"/>
      <c r="I20" s="26"/>
      <c r="J20" s="26"/>
      <c r="K20" s="26"/>
      <c r="L20" s="26"/>
    </row>
    <row r="21" spans="1:72" ht="15" x14ac:dyDescent="0.25">
      <c r="A21" s="27" t="s">
        <v>23</v>
      </c>
      <c r="B21" s="15" t="s">
        <v>24</v>
      </c>
      <c r="C21" s="16">
        <f t="shared" si="0"/>
        <v>430</v>
      </c>
      <c r="D21" s="16">
        <f t="shared" si="0"/>
        <v>430</v>
      </c>
      <c r="E21" s="16">
        <f t="shared" si="0"/>
        <v>464</v>
      </c>
      <c r="F21" s="28"/>
      <c r="G21" s="28"/>
      <c r="H21" s="28"/>
      <c r="I21" s="28"/>
      <c r="J21" s="28"/>
      <c r="K21" s="28"/>
      <c r="L21" s="28"/>
    </row>
    <row r="22" spans="1:72" ht="15" x14ac:dyDescent="0.25">
      <c r="A22" s="29" t="s">
        <v>25</v>
      </c>
      <c r="B22" s="15" t="s">
        <v>26</v>
      </c>
      <c r="C22" s="30">
        <v>430</v>
      </c>
      <c r="D22" s="30">
        <v>430</v>
      </c>
      <c r="E22" s="30">
        <v>464</v>
      </c>
      <c r="F22" s="28"/>
      <c r="G22" s="28"/>
      <c r="H22" s="28"/>
      <c r="I22" s="28"/>
      <c r="J22" s="28"/>
      <c r="K22" s="28"/>
      <c r="L22" s="28"/>
    </row>
    <row r="23" spans="1:72" s="35" customFormat="1" ht="15" x14ac:dyDescent="0.25">
      <c r="A23" s="23">
        <v>31</v>
      </c>
      <c r="B23" s="24" t="s">
        <v>11</v>
      </c>
      <c r="C23" s="33"/>
      <c r="D23" s="33"/>
      <c r="E23" s="33">
        <f>E24</f>
        <v>1050</v>
      </c>
      <c r="F23" s="26"/>
      <c r="G23" s="26"/>
      <c r="H23" s="26"/>
      <c r="I23" s="26"/>
      <c r="J23" s="26"/>
      <c r="K23" s="26"/>
      <c r="L23" s="26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</row>
    <row r="24" spans="1:72" ht="15" x14ac:dyDescent="0.25">
      <c r="A24" s="27" t="s">
        <v>23</v>
      </c>
      <c r="B24" s="15" t="s">
        <v>24</v>
      </c>
      <c r="C24" s="30"/>
      <c r="D24" s="30"/>
      <c r="E24" s="30">
        <f>E25</f>
        <v>1050</v>
      </c>
      <c r="F24" s="28"/>
      <c r="G24" s="28"/>
      <c r="H24" s="28"/>
      <c r="I24" s="28"/>
      <c r="J24" s="28"/>
      <c r="K24" s="28"/>
      <c r="L24" s="28"/>
    </row>
    <row r="25" spans="1:72" ht="15" x14ac:dyDescent="0.25">
      <c r="A25" s="36" t="s">
        <v>27</v>
      </c>
      <c r="B25" s="15" t="s">
        <v>28</v>
      </c>
      <c r="C25" s="30"/>
      <c r="D25" s="30"/>
      <c r="E25" s="30">
        <v>1050</v>
      </c>
      <c r="F25" s="28"/>
      <c r="G25" s="28"/>
      <c r="H25" s="28"/>
      <c r="I25" s="28"/>
      <c r="J25" s="28"/>
      <c r="K25" s="28"/>
      <c r="L25" s="28"/>
    </row>
    <row r="26" spans="1:72" ht="15" x14ac:dyDescent="0.25">
      <c r="A26" s="23" t="s">
        <v>12</v>
      </c>
      <c r="B26" s="24" t="s">
        <v>13</v>
      </c>
      <c r="C26" s="25">
        <f t="shared" ref="C26:E27" si="1">C27</f>
        <v>1328</v>
      </c>
      <c r="D26" s="25">
        <f t="shared" si="1"/>
        <v>1328</v>
      </c>
      <c r="E26" s="25">
        <f t="shared" si="1"/>
        <v>1328</v>
      </c>
      <c r="F26" s="26"/>
      <c r="G26" s="26"/>
      <c r="H26" s="26"/>
      <c r="I26" s="26"/>
      <c r="J26" s="26"/>
      <c r="K26" s="26"/>
      <c r="L26" s="26"/>
    </row>
    <row r="27" spans="1:72" ht="15" x14ac:dyDescent="0.25">
      <c r="A27" s="27" t="s">
        <v>23</v>
      </c>
      <c r="B27" s="15" t="s">
        <v>24</v>
      </c>
      <c r="C27" s="16">
        <f t="shared" si="1"/>
        <v>1328</v>
      </c>
      <c r="D27" s="16">
        <f t="shared" si="1"/>
        <v>1328</v>
      </c>
      <c r="E27" s="16">
        <f t="shared" si="1"/>
        <v>1328</v>
      </c>
      <c r="F27" s="28"/>
      <c r="G27" s="28"/>
      <c r="H27" s="28"/>
      <c r="I27" s="28"/>
      <c r="J27" s="28"/>
      <c r="K27" s="28"/>
      <c r="L27" s="28"/>
    </row>
    <row r="28" spans="1:72" ht="15" x14ac:dyDescent="0.25">
      <c r="A28" s="36" t="s">
        <v>27</v>
      </c>
      <c r="B28" s="15" t="s">
        <v>28</v>
      </c>
      <c r="C28" s="30">
        <v>1328</v>
      </c>
      <c r="D28" s="30">
        <v>1328</v>
      </c>
      <c r="E28" s="30">
        <v>1328</v>
      </c>
      <c r="F28" s="28"/>
      <c r="G28" s="28"/>
      <c r="H28" s="28"/>
      <c r="I28" s="28"/>
      <c r="J28" s="28"/>
      <c r="K28" s="28"/>
      <c r="L28" s="28"/>
    </row>
    <row r="29" spans="1:72" ht="15" x14ac:dyDescent="0.25">
      <c r="A29" s="37" t="s">
        <v>14</v>
      </c>
      <c r="B29" s="24" t="s">
        <v>15</v>
      </c>
      <c r="C29" s="25">
        <f t="shared" ref="C29:E30" si="2">C30</f>
        <v>2427</v>
      </c>
      <c r="D29" s="25">
        <f t="shared" si="2"/>
        <v>2427</v>
      </c>
      <c r="E29" s="25">
        <f t="shared" si="2"/>
        <v>2506</v>
      </c>
      <c r="F29" s="26"/>
      <c r="G29" s="26"/>
      <c r="H29" s="26"/>
      <c r="I29" s="26"/>
      <c r="J29" s="26"/>
      <c r="K29" s="26"/>
      <c r="L29" s="26"/>
    </row>
    <row r="30" spans="1:72" ht="15" x14ac:dyDescent="0.25">
      <c r="A30" s="38" t="s">
        <v>23</v>
      </c>
      <c r="B30" s="15" t="s">
        <v>24</v>
      </c>
      <c r="C30" s="16">
        <f t="shared" si="2"/>
        <v>2427</v>
      </c>
      <c r="D30" s="16">
        <f t="shared" si="2"/>
        <v>2427</v>
      </c>
      <c r="E30" s="16">
        <f t="shared" si="2"/>
        <v>2506</v>
      </c>
      <c r="F30" s="28"/>
      <c r="G30" s="28"/>
      <c r="H30" s="28"/>
      <c r="I30" s="28"/>
      <c r="J30" s="28"/>
      <c r="K30" s="28"/>
      <c r="L30" s="28"/>
    </row>
    <row r="31" spans="1:72" ht="15" x14ac:dyDescent="0.25">
      <c r="A31" s="36" t="s">
        <v>25</v>
      </c>
      <c r="B31" s="15" t="s">
        <v>26</v>
      </c>
      <c r="C31" s="30">
        <v>2427</v>
      </c>
      <c r="D31" s="30">
        <v>2427</v>
      </c>
      <c r="E31" s="30">
        <v>2506</v>
      </c>
      <c r="F31" s="28"/>
      <c r="G31" s="28"/>
      <c r="H31" s="28"/>
      <c r="I31" s="28"/>
      <c r="J31" s="28"/>
      <c r="K31" s="28"/>
      <c r="L31" s="28"/>
    </row>
    <row r="32" spans="1:72" ht="14.25" x14ac:dyDescent="0.2">
      <c r="A32" s="39" t="s">
        <v>37</v>
      </c>
      <c r="B32" s="22" t="s">
        <v>38</v>
      </c>
      <c r="C32" s="12">
        <f>C33</f>
        <v>22232</v>
      </c>
      <c r="D32" s="12">
        <f>D33</f>
        <v>22232</v>
      </c>
      <c r="E32" s="12">
        <f>E33</f>
        <v>19179</v>
      </c>
      <c r="F32" s="13"/>
      <c r="G32" s="13"/>
      <c r="H32" s="13"/>
      <c r="I32" s="13"/>
      <c r="J32" s="13"/>
      <c r="K32" s="13"/>
      <c r="L32" s="13"/>
    </row>
    <row r="33" spans="1:12" ht="15" x14ac:dyDescent="0.25">
      <c r="A33" s="37" t="s">
        <v>22</v>
      </c>
      <c r="B33" s="24" t="s">
        <v>8</v>
      </c>
      <c r="C33" s="25">
        <f>C36</f>
        <v>22232</v>
      </c>
      <c r="D33" s="25">
        <f>SUM(D34+D36)</f>
        <v>22232</v>
      </c>
      <c r="E33" s="25">
        <f>SUM(E34+E36)</f>
        <v>19179</v>
      </c>
      <c r="F33" s="26"/>
      <c r="G33" s="26"/>
      <c r="H33" s="26"/>
      <c r="I33" s="26"/>
      <c r="J33" s="26"/>
      <c r="K33" s="26"/>
      <c r="L33" s="26"/>
    </row>
    <row r="34" spans="1:12" ht="15" x14ac:dyDescent="0.25">
      <c r="A34" s="27" t="s">
        <v>23</v>
      </c>
      <c r="B34" s="15" t="s">
        <v>24</v>
      </c>
      <c r="C34" s="25"/>
      <c r="D34" s="25">
        <f>D35</f>
        <v>2854</v>
      </c>
      <c r="E34" s="25">
        <f>E35</f>
        <v>1792</v>
      </c>
      <c r="F34" s="26"/>
      <c r="G34" s="26"/>
      <c r="H34" s="26"/>
      <c r="I34" s="26"/>
      <c r="J34" s="26"/>
      <c r="K34" s="26"/>
      <c r="L34" s="26"/>
    </row>
    <row r="35" spans="1:12" ht="15" x14ac:dyDescent="0.25">
      <c r="A35" s="29" t="s">
        <v>27</v>
      </c>
      <c r="B35" s="15" t="s">
        <v>28</v>
      </c>
      <c r="C35" s="25"/>
      <c r="D35" s="25">
        <v>2854</v>
      </c>
      <c r="E35" s="25">
        <v>1792</v>
      </c>
      <c r="F35" s="26"/>
      <c r="G35" s="26"/>
      <c r="H35" s="26"/>
      <c r="I35" s="26"/>
      <c r="J35" s="26"/>
      <c r="K35" s="26"/>
      <c r="L35" s="26"/>
    </row>
    <row r="36" spans="1:12" ht="15" x14ac:dyDescent="0.25">
      <c r="A36" s="38" t="s">
        <v>33</v>
      </c>
      <c r="B36" s="15" t="s">
        <v>34</v>
      </c>
      <c r="C36" s="16">
        <f>SUM(C37+C38)</f>
        <v>22232</v>
      </c>
      <c r="D36" s="16">
        <f>SUM(D37+D38)</f>
        <v>19378</v>
      </c>
      <c r="E36" s="16">
        <f>SUM(E37+E38)</f>
        <v>17387</v>
      </c>
      <c r="F36" s="28"/>
      <c r="G36" s="28"/>
      <c r="H36" s="28"/>
      <c r="I36" s="28"/>
      <c r="J36" s="28"/>
      <c r="K36" s="28"/>
      <c r="L36" s="28"/>
    </row>
    <row r="37" spans="1:12" ht="15" x14ac:dyDescent="0.25">
      <c r="A37" s="36" t="s">
        <v>39</v>
      </c>
      <c r="B37" s="15" t="s">
        <v>40</v>
      </c>
      <c r="C37" s="30">
        <v>2854</v>
      </c>
      <c r="D37" s="30"/>
      <c r="E37" s="30"/>
      <c r="F37" s="28"/>
      <c r="G37" s="28"/>
      <c r="H37" s="28"/>
      <c r="I37" s="28"/>
      <c r="J37" s="28"/>
      <c r="K37" s="28"/>
      <c r="L37" s="28"/>
    </row>
    <row r="38" spans="1:12" ht="15" x14ac:dyDescent="0.25">
      <c r="A38" s="36" t="s">
        <v>35</v>
      </c>
      <c r="B38" s="15" t="s">
        <v>36</v>
      </c>
      <c r="C38" s="30">
        <v>19378</v>
      </c>
      <c r="D38" s="30">
        <v>19378</v>
      </c>
      <c r="E38" s="30">
        <v>17387</v>
      </c>
      <c r="F38" s="28"/>
      <c r="G38" s="28"/>
      <c r="H38" s="28"/>
      <c r="I38" s="28"/>
      <c r="J38" s="28"/>
      <c r="K38" s="28"/>
      <c r="L38" s="28"/>
    </row>
  </sheetData>
  <mergeCells count="1">
    <mergeCell ref="A1:E1"/>
  </mergeCells>
  <pageMargins left="0" right="0" top="0" bottom="0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020 30 - 2. rebalans</vt:lpstr>
      <vt:lpstr>'020 30 - 2. rebalans'!Print_Area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Zelenika</dc:creator>
  <cp:lastModifiedBy>Boris Zelenika</cp:lastModifiedBy>
  <dcterms:created xsi:type="dcterms:W3CDTF">2023-11-29T11:22:41Z</dcterms:created>
  <dcterms:modified xsi:type="dcterms:W3CDTF">2023-11-29T11:28:55Z</dcterms:modified>
</cp:coreProperties>
</file>